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ESORERIA-02\Desktop\ESTADOS FINANCIEROS AMATLAN\2026\AGOSTO\INFORMACION CONTABLE\"/>
    </mc:Choice>
  </mc:AlternateContent>
  <xr:revisionPtr revIDLastSave="0" documentId="13_ncr:1_{44BECF48-C333-4E22-8F28-38454DA8DCC2}" xr6:coauthVersionLast="47" xr6:coauthVersionMax="47" xr10:uidLastSave="{00000000-0000-0000-0000-000000000000}"/>
  <bookViews>
    <workbookView xWindow="-108" yWindow="-108" windowWidth="23256" windowHeight="12456" xr2:uid="{1F3B7620-450B-45C9-BFEF-435DABAA4BD5}"/>
  </bookViews>
  <sheets>
    <sheet name="Hoja1" sheetId="1" r:id="rId1"/>
    <sheet name="Hoja2" sheetId="2" r:id="rId2"/>
  </sheets>
  <definedNames>
    <definedName name="_xlnm.Print_Area" localSheetId="0">Hoja1!$A$1:$F$85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1" l="1"/>
  <c r="F66" i="1"/>
  <c r="F64" i="1"/>
  <c r="F39" i="1"/>
  <c r="F35" i="1"/>
  <c r="F34" i="1"/>
  <c r="F30" i="1"/>
  <c r="F22" i="1"/>
  <c r="F14" i="1"/>
  <c r="F10" i="1"/>
</calcChain>
</file>

<file path=xl/sharedStrings.xml><?xml version="1.0" encoding="utf-8"?>
<sst xmlns="http://schemas.openxmlformats.org/spreadsheetml/2006/main" count="119" uniqueCount="70">
  <si>
    <t>Con el propósito de dar cumplimiento a los artículos 46 y 49 de la Ley General de Contabilidad Gubernamental, los entes públicos deberán acompañar notas a los estados financieros cuyos rubros así lo requieren, teniendo presente los postulados de revelación suficiente e importancia relativa con la finalidad, que la información sea de mayor utilidad para los usuarios.</t>
  </si>
  <si>
    <t xml:space="preserve">A continuación, se presentan los tres tipos de notas que acompañan a los estados a saber:
1.- Notas de desglose 
2.- Notas de memoria 
3.- Notas de gestión administrativa </t>
  </si>
  <si>
    <t>EFECTIVO Y EQUIVALENTE</t>
  </si>
  <si>
    <t>CLASIFICACIÓN</t>
  </si>
  <si>
    <t>CUENTA</t>
  </si>
  <si>
    <t>SALDO INICIAL</t>
  </si>
  <si>
    <t>DEBE</t>
  </si>
  <si>
    <t>HABER</t>
  </si>
  <si>
    <t>SALDO FINAL</t>
  </si>
  <si>
    <t>1.1.1.1.01</t>
  </si>
  <si>
    <t>Caja General</t>
  </si>
  <si>
    <t>BANCOS</t>
  </si>
  <si>
    <t>1.1.1.2</t>
  </si>
  <si>
    <t>Bancos/Tesorería</t>
  </si>
  <si>
    <t xml:space="preserve">En el caso de las nóminas deberán de contar con todos los recibos firmados por los trabajadores de la primera y segunda quincena del mes de Enero a Diciembre
 En el caso de los fondos de FORTAMUNDF Y FISMDF, deberá de contener la siguiente documentación:
•En el caso de anticipos, deberá de contar con Fianza de Cumplimiento, Fianza de Anticipo, Factura del pago, Contrato de la Obra debidamente firmada.
•En el caso de las estimaciones, deberá de tener Caratula de Estimación, estado de Cuenta de la obra, generadores de volumen, reporte fotográfico respectivamente.
Con fundamento en el artículo 72 fracción I Ley Orgánica del Municipio Libre del Estado de Veracruz, articulo 5 del Código Hacendario Municipal del Estado de Veracruz. 
</t>
  </si>
  <si>
    <t>DERECHOS A RECIBIR EFECTIVO Y EQUIVALENTES Y BIENES O SERVICIOS A RECIBIR</t>
  </si>
  <si>
    <t>1.1.2</t>
  </si>
  <si>
    <t>Derechos a Recibir Efectivo o Equivalentes</t>
  </si>
  <si>
    <t>BIENES DISPONIBLES PARA SU TRANSFORMACIÓN O CONSUMO (INVENTARIOS)</t>
  </si>
  <si>
    <t>SIN MOVIMIENTOS</t>
  </si>
  <si>
    <t>INVERSIONES FINANCIERAS</t>
  </si>
  <si>
    <t>1.2.1</t>
  </si>
  <si>
    <t>Inversiones Financieras a Largo Plazo</t>
  </si>
  <si>
    <t>BIENES MUEBLES, INMUEBLES E INTANGIBLES</t>
  </si>
  <si>
    <t>1.2.3</t>
  </si>
  <si>
    <t>1.2.4</t>
  </si>
  <si>
    <t>Bienes Muebles</t>
  </si>
  <si>
    <t>Bienes Inmuebles</t>
  </si>
  <si>
    <t>PASIVOS</t>
  </si>
  <si>
    <t>2.1.1</t>
  </si>
  <si>
    <t>Cuentas por Pagar a Corto Plazo</t>
  </si>
  <si>
    <t>Efectivo y equivalentes.
En este apartado se analizan los saldos iniciales y finales que se figuran en la ultima parte del estado del flujo de efectivo en la cuenta de efectivo y equivalentes como sigue:</t>
  </si>
  <si>
    <t>2.1.1.1</t>
  </si>
  <si>
    <t>Servicios Personales por Pagar a Corto Plazo</t>
  </si>
  <si>
    <t>2.1.1.2.01</t>
  </si>
  <si>
    <t>Materiales y Suministros por Pagar a Corto Plazo</t>
  </si>
  <si>
    <t>2.1.1.2.02</t>
  </si>
  <si>
    <t>Servicios Generales por Pagar a Corto Plazo</t>
  </si>
  <si>
    <t>2.1.1.5</t>
  </si>
  <si>
    <t>Transferencias Otorgadas por Pagar a Corto Plazo</t>
  </si>
  <si>
    <t>Estado del Ejercicio del presupuesto
Ejercicio presupuestal</t>
  </si>
  <si>
    <t>FLUJOS DE EFECTIVO</t>
  </si>
  <si>
    <t>CONCEPTO</t>
  </si>
  <si>
    <t xml:space="preserve">  Flujos Netos de Efectivo por Actividades de Financiamiento</t>
  </si>
  <si>
    <t xml:space="preserve"> Incremento/Disminución Neta en el Efectivo y Equivalentes al Efectivo</t>
  </si>
  <si>
    <t xml:space="preserve"> Efectivo y Equivalentes al Efectivo al Inicio del Ejercicio</t>
  </si>
  <si>
    <t xml:space="preserve">  Efectivo y Equivalentes al Efectivo al Final del Ejercicio </t>
  </si>
  <si>
    <t>RUBRO DE INGRESO</t>
  </si>
  <si>
    <t>4.1.1</t>
  </si>
  <si>
    <t>Impuestos</t>
  </si>
  <si>
    <t>4.1.4</t>
  </si>
  <si>
    <t>Derechos</t>
  </si>
  <si>
    <t>4.1.5</t>
  </si>
  <si>
    <t>Productos</t>
  </si>
  <si>
    <t>Simplificación del ingreso obtenido.</t>
  </si>
  <si>
    <t>COMISIÓN DE HACIENDA</t>
  </si>
  <si>
    <t>C. CONCEPCIÓN GUILLERMINA MÉNDEZ LÓPEZ</t>
  </si>
  <si>
    <t xml:space="preserve"> PRESIDENTA MUNICIPAL</t>
  </si>
  <si>
    <t>C. ENRIQUE ESPINOSA JIMÉNEZ</t>
  </si>
  <si>
    <t>REGIDORA TERCERA</t>
  </si>
  <si>
    <t>C. COLUMBA LÓPEZ LLANOS</t>
  </si>
  <si>
    <t>C.P. JUAN CARLOS SAMPIERI CANTON</t>
  </si>
  <si>
    <t xml:space="preserve">                                                SINDICO MUNICIPAL</t>
  </si>
  <si>
    <t xml:space="preserve">                                  TESORERO MUNICIPAL</t>
  </si>
  <si>
    <t>H. AYUNTAMIENTO DE AMATLAN DE LOS REYES, VER
ADMINISTRACIÓN 2026-2029
NOTAS A LOS ESTADOS FINANCIEROS</t>
  </si>
  <si>
    <t>-$116,756,554.86</t>
  </si>
  <si>
    <t>$2,105,536.96</t>
  </si>
  <si>
    <t>$400,617.26</t>
  </si>
  <si>
    <t>AL 31 DE AGOSTO DEL 2026</t>
  </si>
  <si>
    <r>
      <t xml:space="preserve">La cuenta de BANCOS (tiene un saldo final de </t>
    </r>
    <r>
      <rPr>
        <b/>
        <sz val="11"/>
        <color theme="1"/>
        <rFont val="Calibri"/>
        <family val="2"/>
        <scheme val="minor"/>
      </rPr>
      <t>$ 18,025,202.03</t>
    </r>
    <r>
      <rPr>
        <sz val="11"/>
        <color theme="1"/>
        <rFont val="Calibri"/>
        <family val="2"/>
        <scheme val="minor"/>
      </rPr>
      <t xml:space="preserve">) el cual se hace la recomendación que todos los gastos ejercidos estén en estricto a pego a sus presupuestos de egresos, los cuales deberán estar sustentados con la siguiente documentación: 
.-Póliza cheque con la firma de autorización por parte de la Comisión de Hacienda Municipal
.-Cheque en firma mancomunada (Presidente Municipal y tesorero)
.-Factura con elementos fiscales que la integran
.-Anexos del sustento del gasto realizado como lo es solicitudes, reporte fotográfico, etc. 
.-Póliza del sistema de contabilidad ya sea de egreso, ingreso o Diario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</si>
</sst>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43" formatCode="_-* #,##0.00_-;\-* #,##0.00_-;_-* &quot;-&quot;??_-;_-@_-"/>
    <numFmt numFmtId="164" formatCode="&quot;$&quot;#,##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font>
    <font>
      <b/>
      <sz val="10"/>
      <color theme="1"/>
      <name val="Calibri"/>
      <family val="2"/>
      <scheme val="minor"/>
    </font>
    <font>
      <b/>
      <u/>
      <sz val="11"/>
      <color theme="1"/>
      <name val="Calibri"/>
      <family val="2"/>
      <scheme val="minor"/>
    </font>
    <font>
      <b/>
      <sz val="11"/>
      <name val="Calibri"/>
      <family val="2"/>
    </font>
    <font>
      <sz val="11"/>
      <name val="Calibri"/>
      <family val="2"/>
    </font>
    <font>
      <b/>
      <sz val="10"/>
      <color rgb="FF000000"/>
      <name val="Calibri"/>
      <family val="2"/>
      <scheme val="minor"/>
    </font>
    <font>
      <b/>
      <sz val="11"/>
      <name val="Calibri"/>
      <family val="2"/>
      <scheme val="minor"/>
    </font>
    <font>
      <b/>
      <sz val="11"/>
      <color rgb="FF000000"/>
      <name val="Calibri"/>
      <family val="2"/>
      <scheme val="minor"/>
    </font>
  </fonts>
  <fills count="3">
    <fill>
      <patternFill patternType="none"/>
    </fill>
    <fill>
      <patternFill patternType="gray125"/>
    </fill>
    <fill>
      <patternFill patternType="solid">
        <fgColor theme="8"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0" fillId="0" borderId="0" xfId="0" applyAlignment="1">
      <alignment horizontal="center"/>
    </xf>
    <xf numFmtId="0" fontId="2" fillId="2" borderId="1" xfId="0" applyFont="1" applyFill="1" applyBorder="1" applyAlignment="1">
      <alignment horizontal="center"/>
    </xf>
    <xf numFmtId="0" fontId="0" fillId="0" borderId="1" xfId="0" applyBorder="1"/>
    <xf numFmtId="0" fontId="0" fillId="0" borderId="0" xfId="0" applyAlignment="1">
      <alignment vertical="center"/>
    </xf>
    <xf numFmtId="0" fontId="2" fillId="0" borderId="1" xfId="0" applyFont="1" applyBorder="1" applyAlignment="1">
      <alignment vertical="center"/>
    </xf>
    <xf numFmtId="44" fontId="2" fillId="0" borderId="1" xfId="1"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0" fontId="2" fillId="2" borderId="5" xfId="0" applyFont="1" applyFill="1" applyBorder="1" applyAlignment="1">
      <alignment horizontal="center"/>
    </xf>
    <xf numFmtId="0" fontId="2" fillId="0" borderId="0" xfId="0" applyFont="1" applyAlignment="1">
      <alignment vertical="center" wrapText="1"/>
    </xf>
    <xf numFmtId="44" fontId="2" fillId="0" borderId="0" xfId="1" applyFont="1" applyBorder="1" applyAlignment="1">
      <alignment vertical="center"/>
    </xf>
    <xf numFmtId="44" fontId="2" fillId="0" borderId="1" xfId="1" applyFont="1" applyBorder="1" applyAlignment="1">
      <alignment vertical="center" wrapText="1"/>
    </xf>
    <xf numFmtId="0" fontId="2" fillId="0" borderId="1" xfId="0" applyFont="1" applyBorder="1"/>
    <xf numFmtId="0" fontId="2" fillId="0" borderId="0" xfId="0" applyFont="1" applyAlignment="1">
      <alignment horizontal="center" wrapText="1"/>
    </xf>
    <xf numFmtId="0" fontId="2" fillId="0" borderId="0" xfId="0" applyFont="1" applyAlignment="1">
      <alignment horizontal="center"/>
    </xf>
    <xf numFmtId="8" fontId="0" fillId="0" borderId="0" xfId="0" applyNumberFormat="1"/>
    <xf numFmtId="8" fontId="2" fillId="0" borderId="0" xfId="0" applyNumberFormat="1" applyFont="1" applyAlignment="1">
      <alignment vertical="center"/>
    </xf>
    <xf numFmtId="44" fontId="2" fillId="0" borderId="1" xfId="0" applyNumberFormat="1" applyFont="1" applyBorder="1" applyAlignment="1">
      <alignment vertical="center"/>
    </xf>
    <xf numFmtId="0" fontId="7" fillId="0" borderId="7" xfId="0" applyFont="1" applyBorder="1" applyAlignment="1">
      <alignment vertical="top" wrapText="1"/>
    </xf>
    <xf numFmtId="0" fontId="7" fillId="0" borderId="8" xfId="0" applyFont="1" applyBorder="1" applyAlignment="1">
      <alignment vertical="top" wrapText="1"/>
    </xf>
    <xf numFmtId="164" fontId="4" fillId="0" borderId="1" xfId="1" applyNumberFormat="1" applyFont="1" applyBorder="1" applyAlignment="1">
      <alignment horizontal="center" vertical="center"/>
    </xf>
    <xf numFmtId="44" fontId="10" fillId="0" borderId="1" xfId="0" applyNumberFormat="1" applyFont="1" applyBorder="1" applyAlignment="1">
      <alignment vertical="center" wrapText="1" readingOrder="1"/>
    </xf>
    <xf numFmtId="44" fontId="2" fillId="0" borderId="1" xfId="1" applyFont="1" applyBorder="1" applyAlignment="1">
      <alignment horizontal="center"/>
    </xf>
    <xf numFmtId="44" fontId="2" fillId="0" borderId="1" xfId="0" applyNumberFormat="1" applyFont="1" applyBorder="1" applyAlignment="1">
      <alignment horizontal="center"/>
    </xf>
    <xf numFmtId="44" fontId="10" fillId="0" borderId="1" xfId="0" applyNumberFormat="1" applyFont="1" applyBorder="1" applyAlignment="1">
      <alignment horizontal="center" vertical="top" wrapText="1" readingOrder="1"/>
    </xf>
    <xf numFmtId="44" fontId="2" fillId="0" borderId="1" xfId="1" applyFont="1" applyBorder="1" applyAlignment="1">
      <alignment horizontal="center" vertical="center"/>
    </xf>
    <xf numFmtId="44" fontId="2" fillId="0" borderId="1" xfId="0" applyNumberFormat="1" applyFont="1" applyBorder="1" applyAlignment="1">
      <alignment horizontal="center" vertical="center"/>
    </xf>
    <xf numFmtId="164" fontId="8" fillId="0" borderId="1" xfId="0" applyNumberFormat="1" applyFont="1" applyBorder="1" applyAlignment="1">
      <alignment horizontal="center" vertical="center" wrapText="1" readingOrder="1"/>
    </xf>
    <xf numFmtId="44" fontId="10" fillId="0" borderId="1" xfId="0" applyNumberFormat="1" applyFont="1" applyBorder="1" applyAlignment="1">
      <alignment horizontal="right" vertical="center" wrapText="1" readingOrder="1"/>
    </xf>
    <xf numFmtId="44" fontId="9" fillId="0" borderId="1" xfId="0" applyNumberFormat="1" applyFont="1" applyBorder="1" applyAlignment="1">
      <alignment horizontal="right" vertical="center" wrapText="1"/>
    </xf>
    <xf numFmtId="44" fontId="2" fillId="0" borderId="1" xfId="1" applyFont="1" applyBorder="1" applyAlignment="1">
      <alignment horizontal="right" vertical="center"/>
    </xf>
    <xf numFmtId="43" fontId="9" fillId="0" borderId="1" xfId="2" applyFont="1" applyBorder="1" applyAlignment="1">
      <alignment vertical="center" wrapText="1"/>
    </xf>
    <xf numFmtId="0" fontId="2" fillId="0" borderId="0" xfId="0" applyFont="1" applyAlignment="1">
      <alignment horizontal="center"/>
    </xf>
    <xf numFmtId="0" fontId="5" fillId="0" borderId="0" xfId="0" applyFont="1" applyAlignment="1">
      <alignment horizontal="right"/>
    </xf>
    <xf numFmtId="0" fontId="0" fillId="0" borderId="0" xfId="0" applyAlignment="1">
      <alignment horizontal="center"/>
    </xf>
    <xf numFmtId="0" fontId="5" fillId="0" borderId="0" xfId="0" applyFont="1" applyAlignment="1">
      <alignment horizontal="center"/>
    </xf>
    <xf numFmtId="0" fontId="3" fillId="0" borderId="0" xfId="0" applyFont="1" applyAlignment="1">
      <alignment horizontal="left"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6" xfId="0" applyBorder="1" applyAlignment="1">
      <alignment horizontal="center" vertical="center"/>
    </xf>
    <xf numFmtId="44" fontId="6" fillId="0" borderId="1" xfId="1" applyFont="1" applyBorder="1" applyAlignment="1">
      <alignment horizontal="right" wrapText="1"/>
    </xf>
    <xf numFmtId="0" fontId="2" fillId="0" borderId="1" xfId="0" applyFont="1" applyBorder="1" applyAlignment="1">
      <alignment vertical="center" wrapText="1"/>
    </xf>
    <xf numFmtId="8" fontId="2" fillId="0" borderId="1" xfId="1" applyNumberFormat="1" applyFont="1" applyBorder="1" applyAlignment="1">
      <alignment horizontal="right" vertical="center" wrapText="1"/>
    </xf>
    <xf numFmtId="44" fontId="2" fillId="0" borderId="1" xfId="1" applyFont="1" applyBorder="1" applyAlignment="1">
      <alignment horizontal="righ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 fontId="2" fillId="0" borderId="1" xfId="1" applyNumberFormat="1" applyFont="1" applyBorder="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center" wrapText="1"/>
    </xf>
    <xf numFmtId="0" fontId="0" fillId="0" borderId="0" xfId="0" applyAlignment="1">
      <alignment horizontal="left" vertical="center"/>
    </xf>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f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944880</xdr:colOff>
      <xdr:row>1</xdr:row>
      <xdr:rowOff>205739</xdr:rowOff>
    </xdr:to>
    <xdr:pic>
      <xdr:nvPicPr>
        <xdr:cNvPr id="5" name="Picture 4">
          <a:extLst>
            <a:ext uri="{FF2B5EF4-FFF2-40B4-BE49-F238E27FC236}">
              <a16:creationId xmlns:a16="http://schemas.microsoft.com/office/drawing/2014/main" id="{5E784564-5942-3776-A35F-3A52A69991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
          <a:ext cx="2019300" cy="937259"/>
        </a:xfrm>
        <a:prstGeom prst="rect">
          <a:avLst/>
        </a:prstGeom>
      </xdr:spPr>
    </xdr:pic>
    <xdr:clientData/>
  </xdr:twoCellAnchor>
  <xdr:twoCellAnchor editAs="oneCell">
    <xdr:from>
      <xdr:col>5</xdr:col>
      <xdr:colOff>30480</xdr:colOff>
      <xdr:row>0</xdr:row>
      <xdr:rowOff>0</xdr:rowOff>
    </xdr:from>
    <xdr:to>
      <xdr:col>5</xdr:col>
      <xdr:colOff>1139012</xdr:colOff>
      <xdr:row>2</xdr:row>
      <xdr:rowOff>0</xdr:rowOff>
    </xdr:to>
    <xdr:pic>
      <xdr:nvPicPr>
        <xdr:cNvPr id="7" name="Picture 6">
          <a:extLst>
            <a:ext uri="{FF2B5EF4-FFF2-40B4-BE49-F238E27FC236}">
              <a16:creationId xmlns:a16="http://schemas.microsoft.com/office/drawing/2014/main" id="{168F3322-070E-0292-93FF-1206F68B5D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02580" y="0"/>
          <a:ext cx="1137107" cy="94488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E7BC8-5827-44FB-954C-1AA6E90CECA9}">
  <dimension ref="A1:K84"/>
  <sheetViews>
    <sheetView tabSelected="1" view="pageBreakPreview" zoomScaleNormal="100" zoomScaleSheetLayoutView="100" workbookViewId="0">
      <selection activeCell="C68" sqref="C68"/>
    </sheetView>
  </sheetViews>
  <sheetFormatPr baseColWidth="10" defaultColWidth="11.5546875" defaultRowHeight="14.4" x14ac:dyDescent="0.3"/>
  <cols>
    <col min="1" max="4" width="15.6640625" customWidth="1"/>
    <col min="5" max="5" width="16.109375" bestFit="1" customWidth="1"/>
    <col min="6" max="6" width="17.109375" customWidth="1"/>
    <col min="9" max="9" width="16.88671875" customWidth="1"/>
    <col min="10" max="10" width="15.33203125" customWidth="1"/>
  </cols>
  <sheetData>
    <row r="1" spans="1:6" ht="58.5" customHeight="1" x14ac:dyDescent="0.3">
      <c r="B1" s="10"/>
      <c r="C1" s="56" t="s">
        <v>64</v>
      </c>
      <c r="D1" s="56"/>
      <c r="E1" s="56"/>
    </row>
    <row r="2" spans="1:6" ht="16.5" customHeight="1" x14ac:dyDescent="0.3">
      <c r="B2" s="14"/>
      <c r="C2" s="57" t="s">
        <v>68</v>
      </c>
      <c r="D2" s="57"/>
      <c r="E2" s="57"/>
    </row>
    <row r="3" spans="1:6" ht="48.75" customHeight="1" x14ac:dyDescent="0.3"/>
    <row r="5" spans="1:6" ht="69.75" customHeight="1" x14ac:dyDescent="0.3">
      <c r="A5" s="45" t="s">
        <v>0</v>
      </c>
      <c r="B5" s="45"/>
      <c r="C5" s="45"/>
      <c r="D5" s="45"/>
      <c r="E5" s="45"/>
      <c r="F5" s="45"/>
    </row>
    <row r="6" spans="1:6" ht="60.75" customHeight="1" x14ac:dyDescent="0.3">
      <c r="A6" s="45" t="s">
        <v>1</v>
      </c>
      <c r="B6" s="58"/>
      <c r="C6" s="58"/>
      <c r="D6" s="58"/>
      <c r="E6" s="58"/>
      <c r="F6" s="58"/>
    </row>
    <row r="8" spans="1:6" x14ac:dyDescent="0.3">
      <c r="A8" s="43" t="s">
        <v>2</v>
      </c>
      <c r="B8" s="43"/>
      <c r="C8" s="43"/>
      <c r="D8" s="43"/>
      <c r="E8" s="43"/>
      <c r="F8" s="43"/>
    </row>
    <row r="9" spans="1:6" x14ac:dyDescent="0.3">
      <c r="A9" s="2" t="s">
        <v>3</v>
      </c>
      <c r="B9" s="2" t="s">
        <v>4</v>
      </c>
      <c r="C9" s="2" t="s">
        <v>5</v>
      </c>
      <c r="D9" s="2" t="s">
        <v>6</v>
      </c>
      <c r="E9" s="2" t="s">
        <v>7</v>
      </c>
      <c r="F9" s="2" t="s">
        <v>8</v>
      </c>
    </row>
    <row r="10" spans="1:6" s="4" customFormat="1" ht="29.25" customHeight="1" x14ac:dyDescent="0.3">
      <c r="A10" s="5" t="s">
        <v>9</v>
      </c>
      <c r="B10" s="5" t="s">
        <v>10</v>
      </c>
      <c r="C10" s="6">
        <v>-750999.63</v>
      </c>
      <c r="D10" s="6">
        <v>1828703.95</v>
      </c>
      <c r="E10" s="6">
        <v>930119.64</v>
      </c>
      <c r="F10" s="18">
        <f>+C10+D10-E10</f>
        <v>147584.67999999982</v>
      </c>
    </row>
    <row r="12" spans="1:6" x14ac:dyDescent="0.3">
      <c r="A12" s="43" t="s">
        <v>11</v>
      </c>
      <c r="B12" s="43"/>
      <c r="C12" s="43"/>
      <c r="D12" s="43"/>
      <c r="E12" s="43"/>
      <c r="F12" s="43"/>
    </row>
    <row r="13" spans="1:6" x14ac:dyDescent="0.3">
      <c r="A13" s="2" t="s">
        <v>3</v>
      </c>
      <c r="B13" s="2" t="s">
        <v>4</v>
      </c>
      <c r="C13" s="2" t="s">
        <v>5</v>
      </c>
      <c r="D13" s="2" t="s">
        <v>6</v>
      </c>
      <c r="E13" s="2" t="s">
        <v>7</v>
      </c>
      <c r="F13" s="2" t="s">
        <v>8</v>
      </c>
    </row>
    <row r="14" spans="1:6" s="4" customFormat="1" ht="30.75" customHeight="1" x14ac:dyDescent="0.3">
      <c r="A14" s="5" t="s">
        <v>12</v>
      </c>
      <c r="B14" s="5" t="s">
        <v>13</v>
      </c>
      <c r="C14" s="6">
        <v>10423024.35</v>
      </c>
      <c r="D14" s="6">
        <v>39449628.549999997</v>
      </c>
      <c r="E14" s="6">
        <v>31847450.870000001</v>
      </c>
      <c r="F14" s="18">
        <f>+C14+D14-E14</f>
        <v>18025202.029999997</v>
      </c>
    </row>
    <row r="16" spans="1:6" ht="123" customHeight="1" x14ac:dyDescent="0.3">
      <c r="A16" s="41" t="s">
        <v>69</v>
      </c>
      <c r="B16" s="41"/>
      <c r="C16" s="41"/>
      <c r="D16" s="41"/>
      <c r="E16" s="41"/>
      <c r="F16" s="41"/>
    </row>
    <row r="18" spans="1:6" ht="141" customHeight="1" x14ac:dyDescent="0.3">
      <c r="A18" s="41" t="s">
        <v>14</v>
      </c>
      <c r="B18" s="42"/>
      <c r="C18" s="42"/>
      <c r="D18" s="42"/>
      <c r="E18" s="42"/>
      <c r="F18" s="42"/>
    </row>
    <row r="20" spans="1:6" x14ac:dyDescent="0.3">
      <c r="A20" s="43" t="s">
        <v>15</v>
      </c>
      <c r="B20" s="43"/>
      <c r="C20" s="43"/>
      <c r="D20" s="43"/>
      <c r="E20" s="43"/>
      <c r="F20" s="43"/>
    </row>
    <row r="21" spans="1:6" x14ac:dyDescent="0.3">
      <c r="A21" s="2" t="s">
        <v>3</v>
      </c>
      <c r="B21" s="2" t="s">
        <v>4</v>
      </c>
      <c r="C21" s="2" t="s">
        <v>5</v>
      </c>
      <c r="D21" s="2" t="s">
        <v>6</v>
      </c>
      <c r="E21" s="2" t="s">
        <v>7</v>
      </c>
      <c r="F21" s="2" t="s">
        <v>8</v>
      </c>
    </row>
    <row r="22" spans="1:6" s="4" customFormat="1" ht="45.75" customHeight="1" x14ac:dyDescent="0.3">
      <c r="A22" s="5" t="s">
        <v>16</v>
      </c>
      <c r="B22" s="7" t="s">
        <v>17</v>
      </c>
      <c r="C22" s="28">
        <v>1970632.93</v>
      </c>
      <c r="D22" s="28">
        <v>15126528.300000001</v>
      </c>
      <c r="E22" s="21">
        <v>15140617</v>
      </c>
      <c r="F22" s="21">
        <f>+C22+D22-E22</f>
        <v>1956544.2300000004</v>
      </c>
    </row>
    <row r="24" spans="1:6" x14ac:dyDescent="0.3">
      <c r="A24" s="38" t="s">
        <v>18</v>
      </c>
      <c r="B24" s="39"/>
      <c r="C24" s="39"/>
      <c r="D24" s="39"/>
      <c r="E24" s="39"/>
      <c r="F24" s="40"/>
    </row>
    <row r="25" spans="1:6" x14ac:dyDescent="0.3">
      <c r="A25" s="2" t="s">
        <v>3</v>
      </c>
      <c r="B25" s="2" t="s">
        <v>4</v>
      </c>
      <c r="C25" s="2" t="s">
        <v>5</v>
      </c>
      <c r="D25" s="2" t="s">
        <v>6</v>
      </c>
      <c r="E25" s="2" t="s">
        <v>7</v>
      </c>
      <c r="F25" s="2" t="s">
        <v>8</v>
      </c>
    </row>
    <row r="26" spans="1:6" ht="30.75" customHeight="1" x14ac:dyDescent="0.3">
      <c r="A26" s="3"/>
      <c r="B26" s="52" t="s">
        <v>19</v>
      </c>
      <c r="C26" s="53"/>
      <c r="D26" s="54"/>
      <c r="E26" s="3"/>
      <c r="F26" s="3"/>
    </row>
    <row r="28" spans="1:6" x14ac:dyDescent="0.3">
      <c r="A28" s="38" t="s">
        <v>20</v>
      </c>
      <c r="B28" s="39"/>
      <c r="C28" s="39"/>
      <c r="D28" s="39"/>
      <c r="E28" s="39"/>
      <c r="F28" s="40"/>
    </row>
    <row r="29" spans="1:6" x14ac:dyDescent="0.3">
      <c r="A29" s="2" t="s">
        <v>3</v>
      </c>
      <c r="B29" s="2" t="s">
        <v>4</v>
      </c>
      <c r="C29" s="2" t="s">
        <v>5</v>
      </c>
      <c r="D29" s="2" t="s">
        <v>6</v>
      </c>
      <c r="E29" s="2" t="s">
        <v>7</v>
      </c>
      <c r="F29" s="2" t="s">
        <v>8</v>
      </c>
    </row>
    <row r="30" spans="1:6" s="4" customFormat="1" ht="43.2" x14ac:dyDescent="0.3">
      <c r="A30" s="5" t="s">
        <v>21</v>
      </c>
      <c r="B30" s="7" t="s">
        <v>22</v>
      </c>
      <c r="C30" s="22">
        <v>15736384.789999999</v>
      </c>
      <c r="D30" s="32">
        <v>219518.86</v>
      </c>
      <c r="E30" s="6">
        <v>0</v>
      </c>
      <c r="F30" s="22">
        <f>+C30+D30-E30</f>
        <v>15955903.649999999</v>
      </c>
    </row>
    <row r="32" spans="1:6" x14ac:dyDescent="0.3">
      <c r="A32" s="38" t="s">
        <v>23</v>
      </c>
      <c r="B32" s="39"/>
      <c r="C32" s="39"/>
      <c r="D32" s="39"/>
      <c r="E32" s="39"/>
      <c r="F32" s="40"/>
    </row>
    <row r="33" spans="1:10" x14ac:dyDescent="0.3">
      <c r="A33" s="2" t="s">
        <v>3</v>
      </c>
      <c r="B33" s="2" t="s">
        <v>4</v>
      </c>
      <c r="C33" s="2" t="s">
        <v>5</v>
      </c>
      <c r="D33" s="2" t="s">
        <v>6</v>
      </c>
      <c r="E33" s="2" t="s">
        <v>7</v>
      </c>
      <c r="F33" s="2" t="s">
        <v>8</v>
      </c>
    </row>
    <row r="34" spans="1:10" s="4" customFormat="1" ht="32.25" customHeight="1" x14ac:dyDescent="0.3">
      <c r="A34" s="5" t="s">
        <v>24</v>
      </c>
      <c r="B34" s="7" t="s">
        <v>27</v>
      </c>
      <c r="C34" s="29">
        <v>11002512.35</v>
      </c>
      <c r="D34" s="30">
        <v>0</v>
      </c>
      <c r="E34" s="31">
        <v>0</v>
      </c>
      <c r="F34" s="29">
        <f>+C34+D34-E34</f>
        <v>11002512.35</v>
      </c>
    </row>
    <row r="35" spans="1:10" s="4" customFormat="1" ht="30" customHeight="1" x14ac:dyDescent="0.3">
      <c r="A35" s="5" t="s">
        <v>25</v>
      </c>
      <c r="B35" s="7" t="s">
        <v>26</v>
      </c>
      <c r="C35" s="29">
        <v>31767804.539999999</v>
      </c>
      <c r="D35" s="29">
        <v>30144</v>
      </c>
      <c r="E35" s="31">
        <v>0</v>
      </c>
      <c r="F35" s="29">
        <f>+C35+D35-E35</f>
        <v>31797948.539999999</v>
      </c>
      <c r="G35" s="20"/>
      <c r="H35" s="20"/>
      <c r="I35" s="20"/>
      <c r="J35" s="19"/>
    </row>
    <row r="37" spans="1:10" x14ac:dyDescent="0.3">
      <c r="A37" s="38" t="s">
        <v>28</v>
      </c>
      <c r="B37" s="39"/>
      <c r="C37" s="39"/>
      <c r="D37" s="39"/>
      <c r="E37" s="39"/>
      <c r="F37" s="40"/>
    </row>
    <row r="38" spans="1:10" x14ac:dyDescent="0.3">
      <c r="A38" s="2" t="s">
        <v>3</v>
      </c>
      <c r="B38" s="2" t="s">
        <v>4</v>
      </c>
      <c r="C38" s="2" t="s">
        <v>5</v>
      </c>
      <c r="D38" s="2" t="s">
        <v>6</v>
      </c>
      <c r="E38" s="2" t="s">
        <v>7</v>
      </c>
      <c r="F38" s="2" t="s">
        <v>8</v>
      </c>
    </row>
    <row r="39" spans="1:10" s="4" customFormat="1" ht="46.5" customHeight="1" x14ac:dyDescent="0.3">
      <c r="A39" s="5" t="s">
        <v>29</v>
      </c>
      <c r="B39" s="7" t="s">
        <v>30</v>
      </c>
      <c r="C39" s="6">
        <v>1762401.41</v>
      </c>
      <c r="D39" s="6">
        <v>11429560.77</v>
      </c>
      <c r="E39" s="6">
        <v>11429566.07</v>
      </c>
      <c r="F39" s="18">
        <f>+C39-D39+E39</f>
        <v>1762406.7100000009</v>
      </c>
    </row>
    <row r="40" spans="1:10" s="4" customFormat="1" ht="19.5" customHeight="1" x14ac:dyDescent="0.3">
      <c r="A40" s="8"/>
      <c r="B40" s="10"/>
      <c r="C40" s="11"/>
      <c r="D40" s="11"/>
      <c r="E40" s="11"/>
      <c r="F40" s="11"/>
    </row>
    <row r="42" spans="1:10" ht="59.25" customHeight="1" x14ac:dyDescent="0.3">
      <c r="A42" s="45" t="s">
        <v>31</v>
      </c>
      <c r="B42" s="58"/>
      <c r="C42" s="58"/>
      <c r="D42" s="58"/>
      <c r="E42" s="58"/>
      <c r="F42" s="58"/>
    </row>
    <row r="43" spans="1:10" ht="17.25" customHeight="1" x14ac:dyDescent="0.3">
      <c r="A43" s="38" t="s">
        <v>41</v>
      </c>
      <c r="B43" s="39"/>
      <c r="C43" s="39"/>
      <c r="D43" s="39"/>
      <c r="E43" s="39"/>
      <c r="F43" s="40"/>
    </row>
    <row r="44" spans="1:10" ht="17.25" customHeight="1" x14ac:dyDescent="0.3">
      <c r="A44" s="38" t="s">
        <v>42</v>
      </c>
      <c r="B44" s="40"/>
      <c r="C44" s="38">
        <v>2026</v>
      </c>
      <c r="D44" s="40"/>
      <c r="E44" s="38">
        <v>2025</v>
      </c>
      <c r="F44" s="40"/>
    </row>
    <row r="45" spans="1:10" ht="30.75" customHeight="1" x14ac:dyDescent="0.3">
      <c r="A45" s="49" t="s">
        <v>43</v>
      </c>
      <c r="B45" s="49"/>
      <c r="C45" s="55">
        <v>-52308739.119999997</v>
      </c>
      <c r="D45" s="55"/>
      <c r="E45" s="48" t="s">
        <v>65</v>
      </c>
      <c r="F45" s="48"/>
    </row>
    <row r="46" spans="1:10" ht="52.5" customHeight="1" x14ac:dyDescent="0.3">
      <c r="A46" s="49" t="s">
        <v>44</v>
      </c>
      <c r="B46" s="49"/>
      <c r="C46" s="50">
        <v>23229117.969999999</v>
      </c>
      <c r="D46" s="51"/>
      <c r="E46" s="48">
        <v>1704919.7</v>
      </c>
      <c r="F46" s="48"/>
    </row>
    <row r="47" spans="1:10" ht="54" customHeight="1" x14ac:dyDescent="0.3">
      <c r="A47" s="49" t="s">
        <v>45</v>
      </c>
      <c r="B47" s="49"/>
      <c r="C47" s="50">
        <v>2105536.96</v>
      </c>
      <c r="D47" s="51"/>
      <c r="E47" s="48" t="s">
        <v>67</v>
      </c>
      <c r="F47" s="48"/>
    </row>
    <row r="48" spans="1:10" ht="40.5" customHeight="1" x14ac:dyDescent="0.3">
      <c r="A48" s="49" t="s">
        <v>46</v>
      </c>
      <c r="B48" s="49"/>
      <c r="C48" s="50">
        <v>25334654.93</v>
      </c>
      <c r="D48" s="51"/>
      <c r="E48" s="48" t="s">
        <v>66</v>
      </c>
      <c r="F48" s="48"/>
    </row>
    <row r="49" spans="1:10" ht="15.75" customHeight="1" x14ac:dyDescent="0.3">
      <c r="A49" s="46"/>
      <c r="B49" s="46"/>
      <c r="C49" s="47"/>
      <c r="D49" s="47"/>
      <c r="E49" s="44"/>
      <c r="F49" s="44"/>
      <c r="I49" s="16"/>
      <c r="J49" s="16"/>
    </row>
    <row r="50" spans="1:10" ht="35.25" customHeight="1" x14ac:dyDescent="0.3">
      <c r="A50" s="45" t="s">
        <v>40</v>
      </c>
      <c r="B50" s="45"/>
      <c r="C50" s="45"/>
      <c r="D50" s="45"/>
      <c r="E50" s="45"/>
      <c r="F50" s="45"/>
      <c r="I50" s="17"/>
      <c r="J50" s="17"/>
    </row>
    <row r="51" spans="1:10" x14ac:dyDescent="0.3">
      <c r="I51" s="8"/>
      <c r="J51" s="8"/>
    </row>
    <row r="52" spans="1:10" x14ac:dyDescent="0.3">
      <c r="A52" s="38" t="s">
        <v>28</v>
      </c>
      <c r="B52" s="39"/>
      <c r="C52" s="39"/>
      <c r="D52" s="39"/>
      <c r="E52" s="39"/>
      <c r="F52" s="40"/>
      <c r="I52" s="8"/>
      <c r="J52" s="8"/>
    </row>
    <row r="53" spans="1:10" x14ac:dyDescent="0.3">
      <c r="A53" s="9" t="s">
        <v>3</v>
      </c>
      <c r="B53" s="9" t="s">
        <v>4</v>
      </c>
      <c r="C53" s="9" t="s">
        <v>5</v>
      </c>
      <c r="D53" s="9" t="s">
        <v>6</v>
      </c>
      <c r="E53" s="9" t="s">
        <v>7</v>
      </c>
      <c r="F53" s="9" t="s">
        <v>8</v>
      </c>
      <c r="I53" s="8"/>
      <c r="J53" s="8"/>
    </row>
    <row r="54" spans="1:10" s="8" customFormat="1" ht="63" customHeight="1" x14ac:dyDescent="0.3">
      <c r="A54" s="5" t="s">
        <v>32</v>
      </c>
      <c r="B54" s="7" t="s">
        <v>33</v>
      </c>
      <c r="C54" s="26">
        <v>49440.58</v>
      </c>
      <c r="D54" s="26">
        <v>4533133.5599999996</v>
      </c>
      <c r="E54" s="26">
        <v>4533133.5599999996</v>
      </c>
      <c r="F54" s="27">
        <v>49440.58</v>
      </c>
    </row>
    <row r="55" spans="1:10" s="8" customFormat="1" ht="60.75" customHeight="1" x14ac:dyDescent="0.3">
      <c r="A55" s="5" t="s">
        <v>34</v>
      </c>
      <c r="B55" s="12" t="s">
        <v>35</v>
      </c>
      <c r="C55" s="26">
        <v>0</v>
      </c>
      <c r="D55" s="26">
        <v>776501.98</v>
      </c>
      <c r="E55" s="26">
        <v>776501.98</v>
      </c>
      <c r="F55" s="27">
        <v>0</v>
      </c>
      <c r="I55"/>
      <c r="J55"/>
    </row>
    <row r="56" spans="1:10" s="8" customFormat="1" ht="57.6" x14ac:dyDescent="0.3">
      <c r="A56" s="5" t="s">
        <v>36</v>
      </c>
      <c r="B56" s="7" t="s">
        <v>37</v>
      </c>
      <c r="C56" s="26">
        <v>0</v>
      </c>
      <c r="D56" s="26">
        <v>2314546.59</v>
      </c>
      <c r="E56" s="26">
        <v>2314546.59</v>
      </c>
      <c r="F56" s="27">
        <v>0</v>
      </c>
      <c r="I56"/>
      <c r="J56"/>
    </row>
    <row r="57" spans="1:10" s="8" customFormat="1" ht="57.6" x14ac:dyDescent="0.3">
      <c r="A57" s="5" t="s">
        <v>38</v>
      </c>
      <c r="B57" s="7" t="s">
        <v>39</v>
      </c>
      <c r="C57" s="26">
        <v>0</v>
      </c>
      <c r="D57" s="26">
        <v>56822</v>
      </c>
      <c r="E57" s="26">
        <v>56822</v>
      </c>
      <c r="F57" s="26">
        <v>0</v>
      </c>
      <c r="I57"/>
      <c r="J57"/>
    </row>
    <row r="58" spans="1:10" s="8" customFormat="1" x14ac:dyDescent="0.3">
      <c r="B58" s="10"/>
      <c r="C58" s="11"/>
      <c r="D58" s="11"/>
      <c r="E58" s="11"/>
      <c r="F58" s="11"/>
      <c r="I58"/>
      <c r="J58"/>
    </row>
    <row r="60" spans="1:10" ht="15.6" x14ac:dyDescent="0.3">
      <c r="A60" s="37" t="s">
        <v>54</v>
      </c>
      <c r="B60" s="37"/>
      <c r="C60" s="37"/>
      <c r="D60" s="37"/>
      <c r="E60" s="37"/>
      <c r="F60" s="37"/>
    </row>
    <row r="62" spans="1:10" x14ac:dyDescent="0.3">
      <c r="A62" s="38" t="s">
        <v>47</v>
      </c>
      <c r="B62" s="39"/>
      <c r="C62" s="39"/>
      <c r="D62" s="39"/>
      <c r="E62" s="39"/>
      <c r="F62" s="40"/>
    </row>
    <row r="63" spans="1:10" x14ac:dyDescent="0.3">
      <c r="A63" s="9" t="s">
        <v>3</v>
      </c>
      <c r="B63" s="9" t="s">
        <v>4</v>
      </c>
      <c r="C63" s="9" t="s">
        <v>5</v>
      </c>
      <c r="D63" s="9" t="s">
        <v>6</v>
      </c>
      <c r="E63" s="9" t="s">
        <v>7</v>
      </c>
      <c r="F63" s="9" t="s">
        <v>8</v>
      </c>
    </row>
    <row r="64" spans="1:10" x14ac:dyDescent="0.3">
      <c r="A64" s="13" t="s">
        <v>48</v>
      </c>
      <c r="B64" s="13" t="s">
        <v>49</v>
      </c>
      <c r="C64" s="23">
        <v>6206782.5300000003</v>
      </c>
      <c r="D64" s="23">
        <v>0</v>
      </c>
      <c r="E64" s="23">
        <v>224808.75</v>
      </c>
      <c r="F64" s="24">
        <f>+C64-D64+E64</f>
        <v>6431591.2800000003</v>
      </c>
    </row>
    <row r="65" spans="1:11" x14ac:dyDescent="0.3">
      <c r="A65" s="13" t="s">
        <v>50</v>
      </c>
      <c r="B65" s="13" t="s">
        <v>51</v>
      </c>
      <c r="C65" s="25">
        <v>3384251.15</v>
      </c>
      <c r="D65" s="25">
        <v>0</v>
      </c>
      <c r="E65" s="25">
        <v>610959.35</v>
      </c>
      <c r="F65" s="24">
        <f t="shared" ref="F65:F66" si="0">+C65-D65+E65</f>
        <v>3995210.5</v>
      </c>
    </row>
    <row r="66" spans="1:11" x14ac:dyDescent="0.3">
      <c r="A66" s="13" t="s">
        <v>52</v>
      </c>
      <c r="B66" s="13" t="s">
        <v>53</v>
      </c>
      <c r="C66" s="23">
        <v>150566.63</v>
      </c>
      <c r="D66" s="23">
        <v>0</v>
      </c>
      <c r="E66" s="25">
        <v>2961.48</v>
      </c>
      <c r="F66" s="24">
        <f t="shared" si="0"/>
        <v>153528.11000000002</v>
      </c>
      <c r="G66" s="20"/>
      <c r="H66" s="20"/>
      <c r="I66" s="20"/>
      <c r="J66" s="19"/>
      <c r="K66" s="19"/>
    </row>
    <row r="72" spans="1:11" x14ac:dyDescent="0.3">
      <c r="B72" s="35"/>
      <c r="C72" s="35"/>
      <c r="D72" s="35"/>
      <c r="E72" s="35"/>
    </row>
    <row r="73" spans="1:11" x14ac:dyDescent="0.3">
      <c r="B73" s="1"/>
      <c r="C73" s="1"/>
      <c r="D73" s="1"/>
      <c r="E73" s="1"/>
    </row>
    <row r="74" spans="1:11" x14ac:dyDescent="0.3">
      <c r="A74" s="36" t="s">
        <v>56</v>
      </c>
      <c r="B74" s="36"/>
      <c r="C74" s="36"/>
      <c r="D74" s="34" t="s">
        <v>58</v>
      </c>
      <c r="E74" s="34"/>
      <c r="F74" s="34"/>
    </row>
    <row r="75" spans="1:11" x14ac:dyDescent="0.3">
      <c r="A75" s="33" t="s">
        <v>57</v>
      </c>
      <c r="B75" s="33"/>
      <c r="C75" s="33"/>
      <c r="D75" s="33" t="s">
        <v>62</v>
      </c>
      <c r="E75" s="33"/>
      <c r="F75" s="33"/>
    </row>
    <row r="77" spans="1:11" x14ac:dyDescent="0.3">
      <c r="A77" s="33" t="s">
        <v>55</v>
      </c>
      <c r="B77" s="33"/>
      <c r="C77" s="33"/>
      <c r="D77" s="33"/>
      <c r="E77" s="33"/>
      <c r="F77" s="33"/>
    </row>
    <row r="78" spans="1:11" x14ac:dyDescent="0.3">
      <c r="B78" s="15"/>
      <c r="C78" s="15"/>
      <c r="D78" s="15"/>
      <c r="E78" s="15"/>
    </row>
    <row r="79" spans="1:11" x14ac:dyDescent="0.3">
      <c r="B79" s="15"/>
      <c r="C79" s="15"/>
      <c r="D79" s="15"/>
      <c r="E79" s="15"/>
    </row>
    <row r="80" spans="1:11" x14ac:dyDescent="0.3">
      <c r="B80" s="15"/>
      <c r="C80" s="15"/>
      <c r="D80" s="15"/>
      <c r="E80" s="15"/>
    </row>
    <row r="81" spans="1:6" x14ac:dyDescent="0.3">
      <c r="B81" s="35"/>
      <c r="C81" s="35"/>
      <c r="D81" s="35"/>
      <c r="E81" s="35"/>
    </row>
    <row r="82" spans="1:6" x14ac:dyDescent="0.3">
      <c r="A82" s="35"/>
      <c r="B82" s="35"/>
      <c r="C82" s="35"/>
    </row>
    <row r="83" spans="1:6" x14ac:dyDescent="0.3">
      <c r="A83" s="36" t="s">
        <v>60</v>
      </c>
      <c r="B83" s="36"/>
      <c r="C83" s="36"/>
      <c r="D83" s="34" t="s">
        <v>61</v>
      </c>
      <c r="E83" s="34"/>
      <c r="F83" s="34"/>
    </row>
    <row r="84" spans="1:6" x14ac:dyDescent="0.3">
      <c r="A84" s="33" t="s">
        <v>59</v>
      </c>
      <c r="B84" s="33"/>
      <c r="C84" s="33"/>
      <c r="D84" s="33" t="s">
        <v>63</v>
      </c>
      <c r="E84" s="33"/>
      <c r="F84" s="33"/>
    </row>
  </sheetData>
  <mergeCells count="50">
    <mergeCell ref="A16:F16"/>
    <mergeCell ref="A83:C83"/>
    <mergeCell ref="A84:C84"/>
    <mergeCell ref="A82:C82"/>
    <mergeCell ref="C1:E1"/>
    <mergeCell ref="C2:E2"/>
    <mergeCell ref="A77:F77"/>
    <mergeCell ref="A48:B48"/>
    <mergeCell ref="C48:D48"/>
    <mergeCell ref="E48:F48"/>
    <mergeCell ref="A5:F5"/>
    <mergeCell ref="A6:F6"/>
    <mergeCell ref="A8:F8"/>
    <mergeCell ref="A12:F12"/>
    <mergeCell ref="A42:F42"/>
    <mergeCell ref="A37:F37"/>
    <mergeCell ref="A24:F24"/>
    <mergeCell ref="B26:D26"/>
    <mergeCell ref="A28:F28"/>
    <mergeCell ref="A32:F32"/>
    <mergeCell ref="C47:D47"/>
    <mergeCell ref="C45:D45"/>
    <mergeCell ref="E45:F45"/>
    <mergeCell ref="C44:D44"/>
    <mergeCell ref="E44:F44"/>
    <mergeCell ref="A44:B44"/>
    <mergeCell ref="A60:F60"/>
    <mergeCell ref="A62:F62"/>
    <mergeCell ref="A18:F18"/>
    <mergeCell ref="A20:F20"/>
    <mergeCell ref="E49:F49"/>
    <mergeCell ref="A52:F52"/>
    <mergeCell ref="A50:F50"/>
    <mergeCell ref="A49:B49"/>
    <mergeCell ref="C49:D49"/>
    <mergeCell ref="E46:F46"/>
    <mergeCell ref="E47:F47"/>
    <mergeCell ref="A46:B46"/>
    <mergeCell ref="A47:B47"/>
    <mergeCell ref="C46:D46"/>
    <mergeCell ref="A43:F43"/>
    <mergeCell ref="A45:B45"/>
    <mergeCell ref="D84:F84"/>
    <mergeCell ref="D83:F83"/>
    <mergeCell ref="B72:E72"/>
    <mergeCell ref="B81:E81"/>
    <mergeCell ref="A74:C74"/>
    <mergeCell ref="A75:C75"/>
    <mergeCell ref="D74:F74"/>
    <mergeCell ref="D75:F75"/>
  </mergeCells>
  <pageMargins left="0.7" right="0.7" top="0.75" bottom="0.75" header="0.3" footer="0.3"/>
  <pageSetup paperSize="9" scale="91" orientation="portrait" horizontalDpi="360" verticalDpi="360" r:id="rId1"/>
  <rowBreaks count="2" manualBreakCount="2">
    <brk id="19" max="16383" man="1"/>
    <brk id="4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48B4-4B2F-4204-9394-E675D1D5EE80}">
  <dimension ref="A1"/>
  <sheetViews>
    <sheetView workbookViewId="0">
      <selection activeCell="H5" sqref="H5:L14"/>
    </sheetView>
  </sheetViews>
  <sheetFormatPr baseColWidth="10" defaultColWidth="11.5546875" defaultRowHeight="14.4" x14ac:dyDescent="0.3"/>
  <cols>
    <col min="8" max="8" width="14.44140625" bestFit="1" customWidth="1"/>
    <col min="9" max="9" width="13.66406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TESORERIA-02</cp:lastModifiedBy>
  <cp:lastPrinted>2026-09-21T14:16:32Z</cp:lastPrinted>
  <dcterms:created xsi:type="dcterms:W3CDTF">2024-03-25T16:07:24Z</dcterms:created>
  <dcterms:modified xsi:type="dcterms:W3CDTF">2026-09-21T14:16:41Z</dcterms:modified>
</cp:coreProperties>
</file>